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345" yWindow="2190" windowWidth="7620" windowHeight="3450" activeTab="0"/>
  </bookViews>
  <sheets>
    <sheet name="Diagonal Offset Calculato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<sst xmlns="http://schemas.openxmlformats.org/spreadsheetml/2006/main" count="8" uniqueCount="8">
  <si>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Diagonal Size</t>
  </si>
  <si>
    <t>Diagonal Offset (X &amp; Y)</t>
  </si>
  <si>
    <t>www.catseyecollimation.com</t>
  </si>
  <si>
    <t>Primary f/no</t>
  </si>
  <si>
    <t>NEWTONIAN DIAGONAL MIRROR OFFSET CALCULATION</t>
  </si>
  <si>
    <t>Enter values for Diagonal Size and Primary f/no in the cells below:</t>
  </si>
  <si>
    <r>
      <t xml:space="preserve">Contributed by Jim Fly - </t>
    </r>
    <r>
      <rPr>
        <b/>
        <i/>
        <sz val="10"/>
        <color indexed="10"/>
        <rFont val="Arial"/>
        <family val="2"/>
      </rPr>
      <t>CATSEYE™</t>
    </r>
    <r>
      <rPr>
        <b/>
        <sz val="10"/>
        <color indexed="10"/>
        <rFont val="Arial"/>
        <family val="2"/>
      </rPr>
      <t xml:space="preserve"> Collimation with</t>
    </r>
  </si>
  <si>
    <t>thanks to Darren Hiebert for equation development.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</si>
</sst>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4" fillId="2" borderId="0" xfId="20" applyFill="1" applyBorder="1" applyAlignment="1">
      <alignment horizontal="center"/>
    </xf>
    <xf numFmtId="0" fontId="4" fillId="2" borderId="0" xfId="20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165" fontId="2" fillId="2" borderId="10" xfId="0" applyNumberFormat="1" applyFont="1" applyFill="1" applyBorder="1" applyAlignment="1" quotePrefix="1">
      <alignment horizontal="center"/>
    </xf>
    <xf numFmtId="0" fontId="0" fillId="2" borderId="0" xfId="0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" fillId="2" borderId="0" xfId="2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tseyecollimatio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2" max="2" width="2.7109375" style="0" customWidth="1"/>
    <col min="4" max="4" width="13.8515625" style="0" bestFit="1" customWidth="1"/>
    <col min="5" max="5" width="12.7109375" style="0" customWidth="1"/>
    <col min="6" max="6" width="21.8515625" style="0" customWidth="1"/>
    <col min="7" max="7" width="9.140625" style="0" customWidth="1"/>
    <col min="8" max="8" width="2.710937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2"/>
      <c r="B4" s="4"/>
      <c r="C4" s="5"/>
      <c r="D4" s="5"/>
      <c r="E4" s="5"/>
      <c r="F4" s="5"/>
      <c r="G4" s="5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2"/>
      <c r="B5" s="7"/>
      <c r="C5" s="22" t="s">
        <v>4</v>
      </c>
      <c r="D5" s="22"/>
      <c r="E5" s="22"/>
      <c r="F5" s="22"/>
      <c r="G5" s="22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2"/>
      <c r="B6" s="7"/>
      <c r="C6" s="16" t="s">
        <v>6</v>
      </c>
      <c r="D6" s="16"/>
      <c r="E6" s="16"/>
      <c r="F6" s="16"/>
      <c r="G6" s="16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2"/>
      <c r="B7" s="7"/>
      <c r="C7" s="16" t="s">
        <v>7</v>
      </c>
      <c r="D7" s="16"/>
      <c r="E7" s="16"/>
      <c r="F7" s="16"/>
      <c r="G7" s="16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2"/>
      <c r="B8" s="7"/>
      <c r="C8" s="18" t="s">
        <v>2</v>
      </c>
      <c r="D8" s="18"/>
      <c r="E8" s="18"/>
      <c r="F8" s="18"/>
      <c r="G8" s="18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2"/>
      <c r="B9" s="7"/>
      <c r="C9" s="17"/>
      <c r="D9" s="17"/>
      <c r="E9" s="17"/>
      <c r="F9" s="17"/>
      <c r="G9" s="17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24.75" customHeight="1">
      <c r="A10" s="2"/>
      <c r="B10" s="7"/>
      <c r="C10" s="17"/>
      <c r="D10" s="23" t="s">
        <v>5</v>
      </c>
      <c r="E10" s="23"/>
      <c r="F10" s="23"/>
      <c r="G10" s="17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2"/>
      <c r="B11" s="7"/>
      <c r="C11" s="8"/>
      <c r="D11" s="8"/>
      <c r="E11" s="8"/>
      <c r="F11" s="8"/>
      <c r="G11" s="8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3.5" thickBot="1">
      <c r="A12" s="2"/>
      <c r="B12" s="7"/>
      <c r="C12" s="8"/>
      <c r="D12" s="10" t="s">
        <v>0</v>
      </c>
      <c r="E12" s="10" t="s">
        <v>3</v>
      </c>
      <c r="F12" s="10" t="s">
        <v>1</v>
      </c>
      <c r="G12" s="1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3.5" thickBot="1">
      <c r="A13" s="3"/>
      <c r="B13" s="11"/>
      <c r="C13" s="21"/>
      <c r="D13" s="15">
        <v>3.5</v>
      </c>
      <c r="E13" s="15">
        <v>4</v>
      </c>
      <c r="F13" s="20">
        <f>+(D13*E13)-+D13/COS(45/360*2*PI())/(SIN(2*ATAN(1/(2*E13)))*SIN(45/360*2*PI())/(SIN(ATAN(1/(2*E13))+45/360*2*PI())*SIN(45/360*2*PI()-ATAN(1/(2*E13)))))</f>
        <v>0.21875000000000178</v>
      </c>
      <c r="G13" s="1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3.5" thickBot="1">
      <c r="A14" s="3"/>
      <c r="B14" s="12"/>
      <c r="C14" s="19"/>
      <c r="D14" s="13"/>
      <c r="E14" s="13"/>
      <c r="F14" s="13"/>
      <c r="G14" s="13"/>
      <c r="H14" s="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</sheetData>
  <sheetProtection password="CB9D" sheet="1" objects="1" scenarios="1"/>
  <mergeCells count="5">
    <mergeCell ref="D10:F10"/>
    <mergeCell ref="C5:G5"/>
    <mergeCell ref="C7:G7"/>
    <mergeCell ref="C8:G8"/>
    <mergeCell ref="C6:G6"/>
  </mergeCells>
  <hyperlinks>
    <hyperlink ref="C8" r:id="rId1" display="www.catseyecollimation.co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Fly</dc:creator>
  <cp:keywords/>
  <dc:description/>
  <cp:lastModifiedBy>Jim Fly</cp:lastModifiedBy>
  <dcterms:created xsi:type="dcterms:W3CDTF">2004-12-03T12:21:25Z</dcterms:created>
  <dcterms:modified xsi:type="dcterms:W3CDTF">2006-02-11T15:19:34Z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